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 activeTab="1"/>
  </bookViews>
  <sheets>
    <sheet name="需求统计" sheetId="5" r:id="rId1"/>
    <sheet name="采购需求" sheetId="4" r:id="rId2"/>
  </sheets>
  <definedNames>
    <definedName name="_xlnm._FilterDatabase" localSheetId="0" hidden="1">需求统计!$B$1:$F$34</definedName>
    <definedName name="_xlnm._FilterDatabase" localSheetId="1" hidden="1">采购需求!$B$2:$G$6</definedName>
    <definedName name="_xlnm.Print_Titles" localSheetId="1">采购需求!$1:$2</definedName>
    <definedName name="_xlnm.Print_Titles" localSheetId="0">需求统计!$1:$2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300447241B8045AABADDBEBD1143B02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294765" y="5405755"/>
          <a:ext cx="1520825" cy="25984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E2211B46944F4D85BB5EF74A6E378459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350010" y="9613265"/>
          <a:ext cx="1323340" cy="18478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<sst xmlns="http://schemas.openxmlformats.org/spreadsheetml/2006/main" count="76" uniqueCount="71">
  <si>
    <t>富顺县中医医院2024年家具需求统计表</t>
  </si>
  <si>
    <t>区域</t>
  </si>
  <si>
    <t>科室</t>
  </si>
  <si>
    <t>档案柜</t>
  </si>
  <si>
    <t>文件柜</t>
  </si>
  <si>
    <t>保险柜</t>
  </si>
  <si>
    <t>候诊排椅</t>
  </si>
  <si>
    <t>行政后勤</t>
  </si>
  <si>
    <t>财务科</t>
  </si>
  <si>
    <t>党政办</t>
  </si>
  <si>
    <t>人事科</t>
  </si>
  <si>
    <t>后勤科</t>
  </si>
  <si>
    <t>医教科</t>
  </si>
  <si>
    <t>采购办</t>
  </si>
  <si>
    <t>院感科</t>
  </si>
  <si>
    <t>设备科</t>
  </si>
  <si>
    <t>门诊负一层</t>
  </si>
  <si>
    <t>消毒供应室</t>
  </si>
  <si>
    <t>门诊一层</t>
  </si>
  <si>
    <t>急诊科</t>
  </si>
  <si>
    <t>放射科</t>
  </si>
  <si>
    <t>门诊大厅</t>
  </si>
  <si>
    <t>门诊二层</t>
  </si>
  <si>
    <t>门诊医保办（二楼）</t>
  </si>
  <si>
    <t>门诊内科诊区</t>
  </si>
  <si>
    <t>门诊外科诊区</t>
  </si>
  <si>
    <t>门诊机电诊区</t>
  </si>
  <si>
    <t>特检科</t>
  </si>
  <si>
    <t>门诊三层</t>
  </si>
  <si>
    <t>检验科</t>
  </si>
  <si>
    <t>病理科</t>
  </si>
  <si>
    <t>腔镜中心</t>
  </si>
  <si>
    <t>医美中心</t>
  </si>
  <si>
    <t>门诊四层</t>
  </si>
  <si>
    <t>候诊大厅</t>
  </si>
  <si>
    <t>手术介入室</t>
  </si>
  <si>
    <t>住院四层</t>
  </si>
  <si>
    <t>脑病科</t>
  </si>
  <si>
    <t>心内科</t>
  </si>
  <si>
    <t>住院三层</t>
  </si>
  <si>
    <t>治未病科</t>
  </si>
  <si>
    <t>住院六层</t>
  </si>
  <si>
    <t>骨伤科</t>
  </si>
  <si>
    <t>富达路院区</t>
  </si>
  <si>
    <t>体检中心</t>
  </si>
  <si>
    <t>门诊三楼</t>
  </si>
  <si>
    <t>儿科</t>
  </si>
  <si>
    <t>备用</t>
  </si>
  <si>
    <t>总计</t>
  </si>
  <si>
    <t>富顺县中医医院2024年家具采购需求</t>
  </si>
  <si>
    <t>序号</t>
  </si>
  <si>
    <t>名称</t>
  </si>
  <si>
    <t>产品图例</t>
  </si>
  <si>
    <t>更改后</t>
  </si>
  <si>
    <t>参数</t>
  </si>
  <si>
    <t>单位</t>
  </si>
  <si>
    <t>数量</t>
  </si>
  <si>
    <t>询价单价（元）</t>
  </si>
  <si>
    <t>询价总价（元）</t>
  </si>
  <si>
    <t>2000*1000*400  （内置活动隔板）六张</t>
  </si>
  <si>
    <t>1.板材厚度：裸板门板≥0.7mm,侧板≥0.6mm,背板≥0.5mm。                                                          2.冷轧钢板的抗拉强度275～410MPa，断后伸长率≥24%；冷轧钢板的涂层和履面层中的铅、镉、铬、汞等可溶性重金属检测合格；冷轧钢板的金属喷漆（塑）涂层硬度≧5H，金属喷漆（塑）涂层附着力不低于1级，500h中性盐雾试验不低于10级，供应商中标后提供本项目挂网之前的国家认可的检测机构出具的《冷轧钢板》检验报告，检验报告封面带可现场查验的真伪的二维码及CMA标识。
3.杯突为8.2mm，耐碱、耐酸、耐湿热、耐老化、耐腐蚀，可溶性铅、镉、铬、汞等重金属含量检测合格，金属喷漆（塑）涂层硬度为6H，金属喷漆（塑）涂层附着力为0级，符合HG/T 2006-2006标准要求，供应商中标后提供本项目挂网之前的国家认可的检测机构出具的《塑粉》检验报告，检验报告封面带可现场查验的真伪的二维码及CMA标识。                                                                                                                                                                                              
4.供应商中标后提供本项目挂网之前的国家认可的检测机构出具的《钢制文件柜》检验报告，封面带可供手机扫描验证的二维码及MAC标志，否则做废标处理。
5.配置6块隔板</t>
  </si>
  <si>
    <t>个</t>
  </si>
  <si>
    <t>钢制          文件柜</t>
  </si>
  <si>
    <t>1800*850*400</t>
  </si>
  <si>
    <t>1.板材厚度：裸板门板≥0.7mm,侧板≥0.6mm,背板≥0.5mm。                                                          2..冷轧钢板的抗拉强度275～410MPa，断后伸长率≥24%；冷轧钢板的涂层和履面层中的铅、镉、铬、汞等可溶性重金属检测合格；冷轧钢板的金属喷漆（塑）涂层硬度≧5H，金属喷漆（塑）涂层附着力不低于1级，500h中性盐雾试验不低于10级，供应商中标后提供本项目挂网之前的国家认可的检测机构出具的《冷轧钢板》检验报告，检验报告封面带可现场查验的真伪的二维码及CMA标识。
3.杯突为8.2mm，耐碱、耐酸、耐湿热、耐老化、耐腐蚀，可溶性铅、镉、铬、汞等重金属含量检测合格，金属喷漆（塑）涂层硬度为6H，金属喷漆（塑）涂层附着力为0级，符合HG/T 2006-2006标准要求，供应商中标后提供本项目挂网之前的国家认可的检测机构出具的《塑粉》检验报告，检验报告封面带可现场查验的真伪的二维码及CMA标识。                                                                                                                                                                                              
4.供应商中标后提供本项目挂网之前的国家认可的检测机构出具的《钢制文件柜》检验报告，封面带可供手机扫描验证的二维码及MAC标志，否则做废标处理。
5.配置3块隔板</t>
  </si>
  <si>
    <t>L400*W350*H450
（误差±10mm）</t>
  </si>
  <si>
    <t>1.冷轧钢板的抗拉强度275～410MPa，断后伸长率≥24%；冷轧钢板的涂层和履面层中的铅、镉、铬、汞等可溶性重金属检测合格；冷轧钢板的金属喷漆（塑）涂层硬度≧5H，金属喷漆（塑）涂层附着力不低于1级，500h中性盐雾试验不低于10级，符合GB/T 3325-2017及GB/T 13237-2013标准、GB/T 232-2010 和GB/T 228.1-2010 标准。供应商中标后提供本项目挂网之前的国家认可的检测机构出具的《冷轧钢板》检验报告，检验报告封面带可现场查验的真伪的二维码及CMA标识。
2.供应商中标后提供本项目挂网之前的国家认可的检测机构出具的《塑粉》检验报告，检验报告封面带可现场查验的真伪的二维码及CMA标识。                                                                                                                                 3.钢板裸板厚度为10mm。</t>
  </si>
  <si>
    <t>四人位
2300*680*780
（偏差±20mm）</t>
  </si>
  <si>
    <t xml:space="preserve">1.座板与靠背采用整体结构，用≥1.2mm冷轧钢板，经数控冲网加工整体弯制成型，表面高温彩色喷塑处理，边部用实心扁圆钢管加强并装饰。
2.支架：采用≥1.5mm优质冷轧钢经模具压铸焊接成型，经酸洗防锈处理后表面静电喷涂专用金属漆
3.横梁采用≥1.8MM加厚三角型钢管一次拉伸成型，经过多次酸洗处理后静电喷涂空调户外漆粉。
4.扶手、脚架：采用优质铝合金经模具压铸成型。承重压力：每个座位可承受≥120KG的静止压力，经久耐用。                                                                       5.供应商中标后提供本项目挂网之前的国家认可的检测机构出具的《排椅》检验报告，检验报告封面带可现场查验的真伪的二维码及CMA标识。    </t>
  </si>
  <si>
    <t>组</t>
  </si>
  <si>
    <t>▲备注：本项目招标结果公布后24小时内，中标商需提供相应检测报告原件，如未提供视为不响应者处理，取消中标资格，我院并保留追究一切法律责任的权利，供应商将承担一切法律结果。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</si>
</sst>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1">
    <font>
      <sz val="11"/>
      <color theme="1"/>
      <name val="宋体"/>
      <charset val="134"/>
      <scheme val="minor"/>
    </font>
    <font>
      <sz val="11"/>
      <name val="微软雅黑"/>
      <charset val="134"/>
    </font>
    <font>
      <sz val="10"/>
      <name val="宋体"/>
      <charset val="134"/>
    </font>
    <font>
      <sz val="9"/>
      <name val="宋体"/>
      <charset val="134"/>
    </font>
    <font>
      <sz val="10"/>
      <name val="微软雅黑"/>
      <charset val="134"/>
    </font>
    <font>
      <sz val="9"/>
      <name val="宋体"/>
      <charset val="134"/>
      <scheme val="minor"/>
    </font>
    <font>
      <sz val="8"/>
      <name val="宋体"/>
      <charset val="134"/>
      <scheme val="minor"/>
    </font>
    <font>
      <sz val="18"/>
      <name val="微软雅黑"/>
      <charset val="134"/>
    </font>
    <font>
      <sz val="10"/>
      <name val="宋体"/>
      <charset val="134"/>
      <scheme val="minor"/>
    </font>
    <font>
      <b/>
      <sz val="10"/>
      <name val="微软雅黑"/>
      <charset val="134"/>
    </font>
    <font>
      <sz val="12"/>
      <name val="宋体"/>
      <charset val="134"/>
    </font>
    <font>
      <sz val="11"/>
      <color indexed="9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3" borderId="0">
      <alignment vertical="top"/>
      <protection locked="0"/>
    </xf>
    <xf numFmtId="0" fontId="12" fillId="4" borderId="0" applyNumberFormat="0" applyBorder="0" applyAlignment="0" applyProtection="0">
      <alignment vertical="center"/>
    </xf>
    <xf numFmtId="0" fontId="13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9" borderId="6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4" fillId="13" borderId="9" applyNumberFormat="0" applyAlignment="0" applyProtection="0">
      <alignment vertical="center"/>
    </xf>
    <xf numFmtId="0" fontId="25" fillId="13" borderId="5" applyNumberFormat="0" applyAlignment="0" applyProtection="0">
      <alignment vertical="center"/>
    </xf>
    <xf numFmtId="0" fontId="26" fillId="14" borderId="10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0" fillId="0" borderId="0"/>
    <xf numFmtId="0" fontId="12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</cellXfs>
  <cellStyles count="53">
    <cellStyle name="常规" xfId="0" builtinId="0"/>
    <cellStyle name="货币[0]" xfId="1" builtinId="7"/>
    <cellStyle name="60% - 强调文字颜色 1 11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3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6.png"/><Relationship Id="rId1" Type="http://schemas.openxmlformats.org/officeDocument/2006/relationships/image" Target="media/image5.jpe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168275</xdr:colOff>
      <xdr:row>5</xdr:row>
      <xdr:rowOff>321310</xdr:rowOff>
    </xdr:from>
    <xdr:to>
      <xdr:col>2</xdr:col>
      <xdr:colOff>1495425</xdr:colOff>
      <xdr:row>5</xdr:row>
      <xdr:rowOff>1019175</xdr:rowOff>
    </xdr:to>
    <xdr:pic>
      <xdr:nvPicPr>
        <xdr:cNvPr id="53" name="图片 52"/>
        <xdr:cNvPicPr/>
      </xdr:nvPicPr>
      <xdr:blipFill>
        <a:blip r:embed="rId1" cstate="print"/>
        <a:stretch>
          <a:fillRect/>
        </a:stretch>
      </xdr:blipFill>
      <xdr:spPr>
        <a:xfrm>
          <a:off x="1331595" y="10389235"/>
          <a:ext cx="1327150" cy="697865"/>
        </a:xfrm>
        <a:prstGeom prst="rect">
          <a:avLst/>
        </a:prstGeom>
      </xdr:spPr>
    </xdr:pic>
    <xdr:clientData/>
  </xdr:twoCellAnchor>
  <xdr:twoCellAnchor editAs="oneCell">
    <xdr:from>
      <xdr:col>2</xdr:col>
      <xdr:colOff>318624</xdr:colOff>
      <xdr:row>2</xdr:row>
      <xdr:rowOff>1857375</xdr:rowOff>
    </xdr:from>
    <xdr:to>
      <xdr:col>2</xdr:col>
      <xdr:colOff>1428749</xdr:colOff>
      <xdr:row>2</xdr:row>
      <xdr:rowOff>3341905</xdr:rowOff>
    </xdr:to>
    <xdr:pic>
      <xdr:nvPicPr>
        <xdr:cNvPr id="6" name="图片 5" descr="63b1e2e1f7fed2cec297d57f88fbbd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81455" y="2847975"/>
          <a:ext cx="1109980" cy="1483995"/>
        </a:xfrm>
        <a:prstGeom prst="rect">
          <a:avLst/>
        </a:prstGeom>
      </xdr:spPr>
    </xdr:pic>
    <xdr:clientData/>
  </xdr:twoCellAnchor>
  <xdr:twoCellAnchor editAs="oneCell">
    <xdr:from>
      <xdr:col>2</xdr:col>
      <xdr:colOff>308610</xdr:colOff>
      <xdr:row>2</xdr:row>
      <xdr:rowOff>233975</xdr:rowOff>
    </xdr:from>
    <xdr:to>
      <xdr:col>2</xdr:col>
      <xdr:colOff>1476376</xdr:colOff>
      <xdr:row>2</xdr:row>
      <xdr:rowOff>1794851</xdr:rowOff>
    </xdr:to>
    <xdr:pic>
      <xdr:nvPicPr>
        <xdr:cNvPr id="7" name="图片 6" descr="47f1913fc5f1b0aceba1882e52d6e8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71930" y="1224280"/>
          <a:ext cx="1167765" cy="1560830"/>
        </a:xfrm>
        <a:prstGeom prst="rect">
          <a:avLst/>
        </a:prstGeom>
      </xdr:spPr>
    </xdr:pic>
    <xdr:clientData/>
  </xdr:twoCellAnchor>
  <xdr:twoCellAnchor editAs="oneCell">
    <xdr:from>
      <xdr:col>2</xdr:col>
      <xdr:colOff>210820</xdr:colOff>
      <xdr:row>5</xdr:row>
      <xdr:rowOff>1150620</xdr:rowOff>
    </xdr:from>
    <xdr:to>
      <xdr:col>2</xdr:col>
      <xdr:colOff>1541780</xdr:colOff>
      <xdr:row>5</xdr:row>
      <xdr:rowOff>1635125</xdr:rowOff>
    </xdr:to>
    <xdr:pic>
      <xdr:nvPicPr>
        <xdr:cNvPr id="2" name="图片 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74140" y="11218545"/>
          <a:ext cx="1330960" cy="4845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7"/>
  <sheetViews>
    <sheetView workbookViewId="0">
      <selection activeCell="C2" sqref="C2:F34"/>
    </sheetView>
  </sheetViews>
  <sheetFormatPr defaultColWidth="9" defaultRowHeight="27" customHeight="1" outlineLevelCol="5"/>
  <cols>
    <col min="1" max="1" width="15.6333333333333" style="19" customWidth="1"/>
    <col min="2" max="2" width="30.6333333333333" style="20" customWidth="1"/>
    <col min="3" max="6" width="12.6333333333333" style="18" customWidth="1"/>
    <col min="7" max="233" width="12" style="19" customWidth="1"/>
    <col min="234" max="16384" width="9" style="19"/>
  </cols>
  <sheetData>
    <row r="1" ht="36" customHeight="1" spans="1:6">
      <c r="A1" s="21" t="s">
        <v>0</v>
      </c>
      <c r="B1" s="21"/>
      <c r="C1" s="21"/>
      <c r="D1" s="21"/>
      <c r="E1" s="21"/>
      <c r="F1" s="21"/>
    </row>
    <row r="2" s="17" customFormat="1" ht="22.5" customHeight="1" spans="1:6">
      <c r="A2" s="22" t="s">
        <v>1</v>
      </c>
      <c r="B2" s="22" t="s">
        <v>2</v>
      </c>
      <c r="C2" s="22" t="s">
        <v>3</v>
      </c>
      <c r="D2" s="22" t="s">
        <v>4</v>
      </c>
      <c r="E2" s="22" t="s">
        <v>5</v>
      </c>
      <c r="F2" s="22" t="s">
        <v>6</v>
      </c>
    </row>
    <row r="3" s="18" customFormat="1" ht="22.5" hidden="1" customHeight="1" spans="1:6">
      <c r="A3" s="23" t="s">
        <v>7</v>
      </c>
      <c r="B3" s="24" t="s">
        <v>8</v>
      </c>
      <c r="C3" s="25">
        <v>40</v>
      </c>
      <c r="D3" s="25"/>
      <c r="E3" s="25"/>
      <c r="F3" s="25"/>
    </row>
    <row r="4" s="18" customFormat="1" ht="22.5" hidden="1" customHeight="1" spans="1:6">
      <c r="A4" s="23"/>
      <c r="B4" s="24" t="s">
        <v>9</v>
      </c>
      <c r="C4" s="25">
        <v>10</v>
      </c>
      <c r="D4" s="25"/>
      <c r="E4" s="25"/>
      <c r="F4" s="25"/>
    </row>
    <row r="5" s="18" customFormat="1" ht="22.5" hidden="1" customHeight="1" spans="1:6">
      <c r="A5" s="23"/>
      <c r="B5" s="24" t="s">
        <v>10</v>
      </c>
      <c r="C5" s="25">
        <v>5</v>
      </c>
      <c r="D5" s="25">
        <v>1</v>
      </c>
      <c r="E5" s="25">
        <v>1</v>
      </c>
      <c r="F5" s="25"/>
    </row>
    <row r="6" s="18" customFormat="1" ht="22.5" hidden="1" customHeight="1" spans="1:6">
      <c r="A6" s="23"/>
      <c r="B6" s="24" t="s">
        <v>11</v>
      </c>
      <c r="C6" s="25"/>
      <c r="D6" s="25">
        <v>2</v>
      </c>
      <c r="E6" s="25"/>
      <c r="F6" s="25"/>
    </row>
    <row r="7" s="18" customFormat="1" ht="22.5" hidden="1" customHeight="1" spans="1:6">
      <c r="A7" s="23"/>
      <c r="B7" s="24" t="s">
        <v>12</v>
      </c>
      <c r="C7" s="25"/>
      <c r="D7" s="25">
        <v>3</v>
      </c>
      <c r="E7" s="25"/>
      <c r="F7" s="25"/>
    </row>
    <row r="8" s="18" customFormat="1" ht="22.5" hidden="1" customHeight="1" spans="1:6">
      <c r="A8" s="23"/>
      <c r="B8" s="24" t="s">
        <v>13</v>
      </c>
      <c r="C8" s="25"/>
      <c r="D8" s="25">
        <v>3</v>
      </c>
      <c r="E8" s="25"/>
      <c r="F8" s="25"/>
    </row>
    <row r="9" s="18" customFormat="1" ht="22.5" hidden="1" customHeight="1" spans="1:6">
      <c r="A9" s="23"/>
      <c r="B9" s="24" t="s">
        <v>14</v>
      </c>
      <c r="C9" s="25"/>
      <c r="D9" s="25">
        <v>2</v>
      </c>
      <c r="E9" s="25"/>
      <c r="F9" s="25"/>
    </row>
    <row r="10" s="18" customFormat="1" ht="22.5" hidden="1" customHeight="1" spans="1:6">
      <c r="A10" s="23"/>
      <c r="B10" s="24" t="s">
        <v>15</v>
      </c>
      <c r="C10" s="25"/>
      <c r="D10" s="25">
        <v>2</v>
      </c>
      <c r="E10" s="25"/>
      <c r="F10" s="25"/>
    </row>
    <row r="11" s="18" customFormat="1" ht="22.5" hidden="1" customHeight="1" spans="1:6">
      <c r="A11" s="23" t="s">
        <v>16</v>
      </c>
      <c r="B11" s="24" t="s">
        <v>17</v>
      </c>
      <c r="C11" s="25"/>
      <c r="D11" s="25">
        <v>1</v>
      </c>
      <c r="E11" s="25"/>
      <c r="F11" s="25"/>
    </row>
    <row r="12" s="18" customFormat="1" ht="22.5" hidden="1" customHeight="1" spans="1:6">
      <c r="A12" s="23" t="s">
        <v>18</v>
      </c>
      <c r="B12" s="24" t="s">
        <v>19</v>
      </c>
      <c r="C12" s="25"/>
      <c r="D12" s="25">
        <v>2</v>
      </c>
      <c r="E12" s="25"/>
      <c r="F12" s="25"/>
    </row>
    <row r="13" s="18" customFormat="1" ht="22.5" hidden="1" customHeight="1" spans="1:6">
      <c r="A13" s="23"/>
      <c r="B13" s="24" t="s">
        <v>20</v>
      </c>
      <c r="C13" s="25"/>
      <c r="D13" s="25">
        <v>2</v>
      </c>
      <c r="E13" s="25"/>
      <c r="F13" s="26">
        <v>9</v>
      </c>
    </row>
    <row r="14" s="18" customFormat="1" ht="22.5" hidden="1" customHeight="1" spans="1:6">
      <c r="A14" s="23"/>
      <c r="B14" s="24" t="s">
        <v>21</v>
      </c>
      <c r="C14" s="25"/>
      <c r="D14" s="25"/>
      <c r="E14" s="25"/>
      <c r="F14" s="26">
        <v>6</v>
      </c>
    </row>
    <row r="15" s="18" customFormat="1" ht="22.5" hidden="1" customHeight="1" spans="1:6">
      <c r="A15" s="23" t="s">
        <v>22</v>
      </c>
      <c r="B15" s="24" t="s">
        <v>23</v>
      </c>
      <c r="C15" s="25"/>
      <c r="D15" s="25"/>
      <c r="E15" s="25"/>
      <c r="F15" s="26">
        <v>2</v>
      </c>
    </row>
    <row r="16" s="18" customFormat="1" ht="22.5" hidden="1" customHeight="1" spans="1:6">
      <c r="A16" s="23"/>
      <c r="B16" s="24" t="s">
        <v>24</v>
      </c>
      <c r="C16" s="25"/>
      <c r="D16" s="25"/>
      <c r="E16" s="25"/>
      <c r="F16" s="26">
        <v>3</v>
      </c>
    </row>
    <row r="17" s="18" customFormat="1" ht="22.5" hidden="1" customHeight="1" spans="1:6">
      <c r="A17" s="23"/>
      <c r="B17" s="24" t="s">
        <v>25</v>
      </c>
      <c r="C17" s="25"/>
      <c r="D17" s="25"/>
      <c r="E17" s="25"/>
      <c r="F17" s="26">
        <v>6</v>
      </c>
    </row>
    <row r="18" s="18" customFormat="1" ht="22.5" hidden="1" customHeight="1" spans="1:6">
      <c r="A18" s="23"/>
      <c r="B18" s="24" t="s">
        <v>26</v>
      </c>
      <c r="C18" s="25"/>
      <c r="D18" s="25"/>
      <c r="E18" s="25"/>
      <c r="F18" s="26">
        <v>2</v>
      </c>
    </row>
    <row r="19" s="18" customFormat="1" ht="22.5" hidden="1" customHeight="1" spans="1:6">
      <c r="A19" s="23"/>
      <c r="B19" s="24" t="s">
        <v>27</v>
      </c>
      <c r="C19" s="25"/>
      <c r="D19" s="25">
        <v>1</v>
      </c>
      <c r="E19" s="25"/>
      <c r="F19" s="26">
        <v>4</v>
      </c>
    </row>
    <row r="20" s="18" customFormat="1" ht="22.5" hidden="1" customHeight="1" spans="1:6">
      <c r="A20" s="23" t="s">
        <v>28</v>
      </c>
      <c r="B20" s="24" t="s">
        <v>29</v>
      </c>
      <c r="C20" s="25"/>
      <c r="D20" s="25">
        <v>3</v>
      </c>
      <c r="E20" s="25"/>
      <c r="F20" s="26">
        <v>4</v>
      </c>
    </row>
    <row r="21" s="18" customFormat="1" ht="22.5" hidden="1" customHeight="1" spans="1:6">
      <c r="A21" s="23"/>
      <c r="B21" s="24" t="s">
        <v>30</v>
      </c>
      <c r="C21" s="25"/>
      <c r="D21" s="25">
        <v>2</v>
      </c>
      <c r="E21" s="25"/>
      <c r="F21" s="25"/>
    </row>
    <row r="22" s="18" customFormat="1" ht="22.5" hidden="1" customHeight="1" spans="1:6">
      <c r="A22" s="23"/>
      <c r="B22" s="24" t="s">
        <v>31</v>
      </c>
      <c r="C22" s="25"/>
      <c r="D22" s="25">
        <v>2</v>
      </c>
      <c r="E22" s="25"/>
      <c r="F22" s="26">
        <v>2</v>
      </c>
    </row>
    <row r="23" s="18" customFormat="1" ht="22.5" hidden="1" customHeight="1" spans="1:6">
      <c r="A23" s="23"/>
      <c r="B23" s="24" t="s">
        <v>32</v>
      </c>
      <c r="C23" s="25">
        <v>1</v>
      </c>
      <c r="D23" s="25">
        <v>1</v>
      </c>
      <c r="E23" s="25"/>
      <c r="F23" s="25">
        <v>4</v>
      </c>
    </row>
    <row r="24" s="18" customFormat="1" ht="22.5" hidden="1" customHeight="1" spans="1:6">
      <c r="A24" s="23" t="s">
        <v>33</v>
      </c>
      <c r="B24" s="24" t="s">
        <v>34</v>
      </c>
      <c r="C24" s="25"/>
      <c r="D24" s="25"/>
      <c r="E24" s="25"/>
      <c r="F24" s="26">
        <v>4</v>
      </c>
    </row>
    <row r="25" s="18" customFormat="1" ht="22.5" hidden="1" customHeight="1" spans="1:6">
      <c r="A25" s="23"/>
      <c r="B25" s="24" t="s">
        <v>35</v>
      </c>
      <c r="C25" s="25"/>
      <c r="D25" s="25">
        <v>1</v>
      </c>
      <c r="E25" s="25"/>
      <c r="F25" s="25"/>
    </row>
    <row r="26" s="18" customFormat="1" ht="22.5" hidden="1" customHeight="1" spans="1:6">
      <c r="A26" s="23" t="s">
        <v>36</v>
      </c>
      <c r="B26" s="24" t="s">
        <v>37</v>
      </c>
      <c r="C26" s="25"/>
      <c r="D26" s="25">
        <v>1</v>
      </c>
      <c r="E26" s="25"/>
      <c r="F26" s="25"/>
    </row>
    <row r="27" s="18" customFormat="1" ht="22.5" hidden="1" customHeight="1" spans="1:6">
      <c r="A27" s="23"/>
      <c r="B27" s="27" t="s">
        <v>38</v>
      </c>
      <c r="C27" s="25"/>
      <c r="D27" s="25">
        <v>2</v>
      </c>
      <c r="E27" s="25"/>
      <c r="F27" s="25"/>
    </row>
    <row r="28" s="18" customFormat="1" ht="22.5" hidden="1" customHeight="1" spans="1:6">
      <c r="A28" s="23" t="s">
        <v>39</v>
      </c>
      <c r="B28" s="24" t="s">
        <v>40</v>
      </c>
      <c r="C28" s="25"/>
      <c r="D28" s="25"/>
      <c r="E28" s="25"/>
      <c r="F28" s="26">
        <v>2</v>
      </c>
    </row>
    <row r="29" s="18" customFormat="1" ht="22.5" hidden="1" customHeight="1" spans="1:6">
      <c r="A29" s="23" t="s">
        <v>41</v>
      </c>
      <c r="B29" s="24" t="s">
        <v>42</v>
      </c>
      <c r="C29" s="25"/>
      <c r="D29" s="25"/>
      <c r="E29" s="25"/>
      <c r="F29" s="25">
        <v>1</v>
      </c>
    </row>
    <row r="30" s="18" customFormat="1" ht="22.5" hidden="1" customHeight="1" spans="1:6">
      <c r="A30" s="28" t="s">
        <v>43</v>
      </c>
      <c r="B30" s="24" t="s">
        <v>44</v>
      </c>
      <c r="C30" s="25"/>
      <c r="D30" s="25"/>
      <c r="E30" s="25"/>
      <c r="F30" s="26">
        <v>2</v>
      </c>
    </row>
    <row r="31" s="18" customFormat="1" ht="22.5" hidden="1" customHeight="1" spans="1:6">
      <c r="A31" s="29"/>
      <c r="B31" s="24" t="s">
        <v>45</v>
      </c>
      <c r="C31" s="25"/>
      <c r="D31" s="25"/>
      <c r="E31" s="25"/>
      <c r="F31" s="26">
        <v>4</v>
      </c>
    </row>
    <row r="32" s="18" customFormat="1" ht="22.5" hidden="1" customHeight="1" spans="1:6">
      <c r="A32" s="29"/>
      <c r="B32" s="24" t="s">
        <v>46</v>
      </c>
      <c r="C32" s="25"/>
      <c r="D32" s="25">
        <v>2</v>
      </c>
      <c r="E32" s="25"/>
      <c r="F32" s="25"/>
    </row>
    <row r="33" s="18" customFormat="1" ht="22.5" hidden="1" customHeight="1" spans="1:6">
      <c r="A33" s="30"/>
      <c r="B33" s="24" t="s">
        <v>47</v>
      </c>
      <c r="C33" s="25"/>
      <c r="D33" s="25">
        <v>7</v>
      </c>
      <c r="E33" s="25"/>
      <c r="F33" s="25"/>
    </row>
    <row r="34" s="18" customFormat="1" ht="22.5" customHeight="1" spans="1:6">
      <c r="A34" s="23" t="s">
        <v>48</v>
      </c>
      <c r="B34" s="24"/>
      <c r="C34" s="25">
        <f>SUM(C3:C33)</f>
        <v>56</v>
      </c>
      <c r="D34" s="25">
        <f>SUM(D3:D33)</f>
        <v>40</v>
      </c>
      <c r="E34" s="25">
        <f>SUM(E3:E33)</f>
        <v>1</v>
      </c>
      <c r="F34" s="25">
        <f>SUM(F3:F33)</f>
        <v>55</v>
      </c>
    </row>
    <row r="35" s="18" customFormat="1" ht="23.1" customHeight="1"/>
    <row r="36" s="18" customFormat="1" ht="23.1" customHeight="1"/>
    <row r="37" s="18" customFormat="1" ht="23.1" customHeight="1"/>
    <row r="38" s="18" customFormat="1" ht="23.1" customHeight="1"/>
    <row r="39" s="18" customFormat="1" ht="23.1" customHeight="1"/>
    <row r="40" s="18" customFormat="1" ht="23.1" customHeight="1"/>
    <row r="41" s="18" customFormat="1" ht="23.1" customHeight="1"/>
    <row r="42" s="18" customFormat="1" ht="23.1" customHeight="1"/>
    <row r="43" s="18" customFormat="1" ht="23.1" customHeight="1"/>
    <row r="44" s="18" customFormat="1" ht="23.1" customHeight="1"/>
    <row r="45" s="18" customFormat="1" ht="23.1" customHeight="1"/>
    <row r="46" s="18" customFormat="1" ht="23.1" customHeight="1"/>
    <row r="47" s="18" customFormat="1" ht="23.1" customHeight="1"/>
  </sheetData>
  <autoFilter ref="B1:F34">
    <extLst/>
  </autoFilter>
  <mergeCells count="9">
    <mergeCell ref="A1:F1"/>
    <mergeCell ref="A34:B34"/>
    <mergeCell ref="A3:A10"/>
    <mergeCell ref="A12:A14"/>
    <mergeCell ref="A15:A19"/>
    <mergeCell ref="A20:A23"/>
    <mergeCell ref="A24:A25"/>
    <mergeCell ref="A26:A27"/>
    <mergeCell ref="A30:A33"/>
  </mergeCells>
  <pageMargins left="0.590277777777778" right="0.590277777777778" top="0.590277777777778" bottom="0.590277777777778" header="0.393055555555556" footer="0.393055555555556"/>
  <pageSetup paperSize="9" scale="95" fitToHeight="0" orientation="portrait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"/>
  <sheetViews>
    <sheetView tabSelected="1" topLeftCell="A4" workbookViewId="0">
      <selection activeCell="E6" sqref="E6"/>
    </sheetView>
  </sheetViews>
  <sheetFormatPr defaultColWidth="9" defaultRowHeight="16.5" outlineLevelRow="6"/>
  <cols>
    <col min="1" max="1" width="5.63333333333333" style="4" customWidth="1"/>
    <col min="2" max="2" width="9.63333333333333" style="4" customWidth="1"/>
    <col min="3" max="3" width="23.1333333333333" style="5" customWidth="1"/>
    <col min="4" max="4" width="13.6333333333333" style="6" customWidth="1"/>
    <col min="5" max="5" width="93.1333333333333" style="7" customWidth="1"/>
    <col min="6" max="7" width="6.63333333333333" style="1" hidden="1" customWidth="1"/>
    <col min="8" max="9" width="9" style="1" hidden="1" customWidth="1"/>
    <col min="10" max="11" width="2.75" style="2" hidden="1" customWidth="1"/>
    <col min="12" max="12" width="9" style="2" hidden="1" customWidth="1"/>
    <col min="13" max="16384" width="9" style="2"/>
  </cols>
  <sheetData>
    <row r="1" ht="42" customHeight="1" spans="1:9">
      <c r="A1" s="8" t="s">
        <v>49</v>
      </c>
      <c r="B1" s="8"/>
      <c r="C1" s="8"/>
      <c r="D1" s="8"/>
      <c r="E1" s="8"/>
      <c r="F1" s="8"/>
      <c r="G1" s="8"/>
      <c r="H1" s="8"/>
      <c r="I1" s="8"/>
    </row>
    <row r="2" s="1" customFormat="1" ht="36" customHeight="1" spans="1:9">
      <c r="A2" s="9" t="s">
        <v>50</v>
      </c>
      <c r="B2" s="9" t="s">
        <v>51</v>
      </c>
      <c r="C2" s="9" t="s">
        <v>52</v>
      </c>
      <c r="D2" s="9" t="s">
        <v>53</v>
      </c>
      <c r="E2" s="9" t="s">
        <v>54</v>
      </c>
      <c r="F2" s="9" t="s">
        <v>55</v>
      </c>
      <c r="G2" s="9" t="s">
        <v>56</v>
      </c>
      <c r="H2" s="9" t="s">
        <v>57</v>
      </c>
      <c r="I2" s="9" t="s">
        <v>58</v>
      </c>
    </row>
    <row r="3" s="1" customFormat="1" ht="273.75" customHeight="1" spans="1:9">
      <c r="A3" s="9">
        <v>1</v>
      </c>
      <c r="B3" s="9" t="s">
        <v>3</v>
      </c>
      <c r="C3" s="9"/>
      <c r="D3" s="10" t="s">
        <v>59</v>
      </c>
      <c r="E3" s="11" t="s">
        <v>60</v>
      </c>
      <c r="F3" s="9" t="s">
        <v>61</v>
      </c>
      <c r="G3" s="9"/>
      <c r="H3" s="9"/>
      <c r="I3" s="9"/>
    </row>
    <row r="4" s="1" customFormat="1" ht="273" customHeight="1" spans="1:9">
      <c r="A4" s="9">
        <v>2</v>
      </c>
      <c r="B4" s="9" t="s">
        <v>62</v>
      </c>
      <c r="C4" s="9" t="str">
        <f>_xlfn.DISPIMG("ID_300447241B8045AABADDBEBD1143B026",1)</f>
        <v>=DISPIMG("ID_300447241B8045AABADDBEBD1143B026",1)</v>
      </c>
      <c r="D4" s="10" t="s">
        <v>63</v>
      </c>
      <c r="E4" s="11" t="s">
        <v>64</v>
      </c>
      <c r="F4" s="9" t="s">
        <v>61</v>
      </c>
      <c r="G4" s="9"/>
      <c r="H4" s="9"/>
      <c r="I4" s="9"/>
    </row>
    <row r="5" s="2" customFormat="1" ht="168" customHeight="1" spans="1:9">
      <c r="A5" s="9">
        <v>3</v>
      </c>
      <c r="B5" s="12" t="s">
        <v>5</v>
      </c>
      <c r="C5" s="11" t="str">
        <f>_xlfn.DISPIMG("ID_E2211B46944F4D85BB5EF74A6E378459",1)</f>
        <v>=DISPIMG("ID_E2211B46944F4D85BB5EF74A6E378459",1)</v>
      </c>
      <c r="D5" s="10" t="s">
        <v>65</v>
      </c>
      <c r="E5" s="11" t="s">
        <v>66</v>
      </c>
      <c r="F5" s="9" t="s">
        <v>61</v>
      </c>
      <c r="G5" s="9"/>
      <c r="H5" s="9"/>
      <c r="I5" s="9"/>
    </row>
    <row r="6" s="3" customFormat="1" ht="147" customHeight="1" spans="1:9">
      <c r="A6" s="12">
        <v>4</v>
      </c>
      <c r="B6" s="13" t="s">
        <v>6</v>
      </c>
      <c r="C6" s="14"/>
      <c r="D6" s="13" t="s">
        <v>67</v>
      </c>
      <c r="E6" s="15" t="s">
        <v>68</v>
      </c>
      <c r="F6" s="9" t="s">
        <v>69</v>
      </c>
      <c r="G6" s="9"/>
      <c r="H6" s="9"/>
      <c r="I6" s="9"/>
    </row>
    <row r="7" ht="27.95" customHeight="1" spans="1:9">
      <c r="A7" s="16" t="s">
        <v>70</v>
      </c>
      <c r="B7" s="16"/>
      <c r="C7" s="16"/>
      <c r="D7" s="16"/>
      <c r="E7" s="16"/>
      <c r="F7" s="16"/>
      <c r="G7" s="16"/>
      <c r="H7" s="16"/>
      <c r="I7" s="16"/>
    </row>
  </sheetData>
  <mergeCells count="2">
    <mergeCell ref="A1:I1"/>
    <mergeCell ref="A7:I7"/>
  </mergeCells>
  <printOptions horizontalCentered="1"/>
  <pageMargins left="0.196850393700787" right="0.196850393700787" top="0.393700787401575" bottom="0.590551181102362" header="0.31496062992126" footer="0.31496062992126"/>
  <pageSetup paperSize="9" scale="85" orientation="landscape"/>
  <headerFooter>
    <oddFooter>&amp;C&amp;"微软雅黑"&amp;9第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需求统计</vt:lpstr>
      <vt:lpstr>采购需求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yut</dc:creator>
  <cp:lastModifiedBy>富顺中医院</cp:lastModifiedBy>
  <dcterms:created xsi:type="dcterms:W3CDTF">2018-08-14T12:18:00Z</dcterms:created>
  <cp:lastPrinted>2024-05-20T01:55:00Z</cp:lastPrinted>
  <dcterms:modified xsi:type="dcterms:W3CDTF">2024-06-11T06:56:29Z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2052-11.1.0.12165</vt:lpwstr>
  </property>
  <property fmtid="{D5CDD505-2E9C-101B-9397-08002B2CF9AE}" pid="3" name="ICV">
    <vt:lpwstr>01095F2E3F184303BECDFC892E904777_13</vt:lpwstr>
  </property>
</Properties>
</file>